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lc_fa\Documents\WXWork\1688856498382788\Cache\File\2023-11\"/>
    </mc:Choice>
  </mc:AlternateContent>
  <xr:revisionPtr revIDLastSave="0" documentId="13_ncr:1_{BEDFBFFB-5A39-4776-B109-78DED2F9BD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Sheet1!$A$1:$W$35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" l="1"/>
  <c r="A37" i="1"/>
  <c r="A36" i="1"/>
  <c r="A35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<sst xmlns="http://schemas.openxmlformats.org/spreadsheetml/2006/main" count="475" uniqueCount="190">
  <si>
    <t>序号</t>
  </si>
  <si>
    <t>业务</t>
  </si>
  <si>
    <t>数据类型</t>
  </si>
  <si>
    <t>数据分类</t>
  </si>
  <si>
    <t>实时视频</t>
  </si>
  <si>
    <t>集团数据项</t>
  </si>
  <si>
    <t>字段1</t>
  </si>
  <si>
    <t>字段2</t>
  </si>
  <si>
    <t>字段3</t>
  </si>
  <si>
    <t>字段4</t>
  </si>
  <si>
    <t>字段5</t>
  </si>
  <si>
    <t>字段6</t>
  </si>
  <si>
    <t>字段7</t>
  </si>
  <si>
    <t>字段8</t>
  </si>
  <si>
    <t>字段9</t>
  </si>
  <si>
    <t>字段10</t>
  </si>
  <si>
    <t>字段11</t>
  </si>
  <si>
    <t>字段12</t>
  </si>
  <si>
    <t>字段13</t>
  </si>
  <si>
    <t>字段14</t>
  </si>
  <si>
    <t>字段15</t>
  </si>
  <si>
    <t>字段16</t>
  </si>
  <si>
    <t>字段17</t>
  </si>
  <si>
    <t>环卫</t>
  </si>
  <si>
    <t>静态数据</t>
  </si>
  <si>
    <t>设施</t>
  </si>
  <si>
    <t>--</t>
  </si>
  <si>
    <t>保洁道路</t>
  </si>
  <si>
    <t>道路名称</t>
  </si>
  <si>
    <t>长度</t>
  </si>
  <si>
    <t>责任人</t>
  </si>
  <si>
    <t>起止路口</t>
  </si>
  <si>
    <t>类型</t>
  </si>
  <si>
    <t>行政区划（街道）</t>
  </si>
  <si>
    <t>管理单位</t>
  </si>
  <si>
    <t>等级（如：重要道路）</t>
  </si>
  <si>
    <t>GPS地址</t>
  </si>
  <si>
    <t>照片</t>
  </si>
  <si>
    <t>等级（如：一类）</t>
  </si>
  <si>
    <t>设施状态</t>
  </si>
  <si>
    <t>作业计划</t>
  </si>
  <si>
    <t>保洁道路作业计划</t>
  </si>
  <si>
    <t>开始时间</t>
  </si>
  <si>
    <t>结束时间</t>
  </si>
  <si>
    <t>负责人</t>
  </si>
  <si>
    <t>计划状态（停用、启用）</t>
  </si>
  <si>
    <t>废物箱</t>
  </si>
  <si>
    <t>地址</t>
  </si>
  <si>
    <t>名称</t>
  </si>
  <si>
    <t>设施状态（正常、维修、关闭）</t>
  </si>
  <si>
    <t>管理单位（作业一部）</t>
  </si>
  <si>
    <t>等级（如：等级一）</t>
  </si>
  <si>
    <t>废物箱清运计划</t>
  </si>
  <si>
    <t>岗位名称</t>
  </si>
  <si>
    <t>应用场景</t>
  </si>
  <si>
    <t>公厕</t>
  </si>
  <si>
    <t>公厕保洁计划</t>
  </si>
  <si>
    <t>保洁人员</t>
  </si>
  <si>
    <t>公厕名称</t>
  </si>
  <si>
    <t>倒口</t>
  </si>
  <si>
    <t>倒口保洁计划</t>
  </si>
  <si>
    <t>压缩站</t>
  </si>
  <si>
    <t>等级（如：小型）</t>
  </si>
  <si>
    <t>压缩站清运计划</t>
  </si>
  <si>
    <t>垃圾箱房</t>
  </si>
  <si>
    <t>规模（如：一类）</t>
  </si>
  <si>
    <t>垃圾箱房清运计划</t>
  </si>
  <si>
    <t>道班房</t>
  </si>
  <si>
    <t>扬尘点</t>
  </si>
  <si>
    <t>扬尘点汇总信息</t>
  </si>
  <si>
    <t>作业人员信息</t>
  </si>
  <si>
    <t>姓名</t>
  </si>
  <si>
    <t>状态</t>
  </si>
  <si>
    <t>所属岗位</t>
  </si>
  <si>
    <t>人员编号</t>
  </si>
  <si>
    <t>创建时间</t>
  </si>
  <si>
    <t>垃圾收运</t>
  </si>
  <si>
    <t>湿垃圾收运点</t>
  </si>
  <si>
    <t>点位名称</t>
  </si>
  <si>
    <t>设施类型</t>
  </si>
  <si>
    <t>所属街道</t>
  </si>
  <si>
    <t>所属部门</t>
  </si>
  <si>
    <t>收集点类型</t>
  </si>
  <si>
    <t>设施数量</t>
  </si>
  <si>
    <t>是否为收集点</t>
  </si>
  <si>
    <t>车辆</t>
  </si>
  <si>
    <t>车辆汇总信息</t>
  </si>
  <si>
    <t>车牌</t>
  </si>
  <si>
    <t>车架号</t>
  </si>
  <si>
    <t>所属单位</t>
  </si>
  <si>
    <t>开始使用日期</t>
  </si>
  <si>
    <t>车型</t>
  </si>
  <si>
    <t>用途</t>
  </si>
  <si>
    <t>权属方</t>
  </si>
  <si>
    <t>车辆类型</t>
  </si>
  <si>
    <t>核定载质量</t>
  </si>
  <si>
    <t>装修垃圾清运点</t>
  </si>
  <si>
    <t>联系人</t>
  </si>
  <si>
    <t>联系电话</t>
  </si>
  <si>
    <t>所属街镇</t>
  </si>
  <si>
    <t>所属物业</t>
  </si>
  <si>
    <t>收运单位</t>
  </si>
  <si>
    <t>化粪池</t>
  </si>
  <si>
    <t>垃圾上门收取点</t>
  </si>
  <si>
    <t>收取频率</t>
  </si>
  <si>
    <t>垃圾清运末端点位</t>
  </si>
  <si>
    <t>动态数据</t>
  </si>
  <si>
    <t>废物箱清运作业情况</t>
  </si>
  <si>
    <t>清运点位</t>
  </si>
  <si>
    <t>清运时间</t>
  </si>
  <si>
    <t>清运人</t>
  </si>
  <si>
    <t>清运轨迹</t>
  </si>
  <si>
    <t>湿垃圾收运</t>
  </si>
  <si>
    <t>湿垃圾收运作业情况</t>
  </si>
  <si>
    <t>收运点位</t>
  </si>
  <si>
    <t>收运重量</t>
  </si>
  <si>
    <t>收运车辆</t>
  </si>
  <si>
    <t>收运日期及时间</t>
  </si>
  <si>
    <t>收运桶数</t>
  </si>
  <si>
    <t>报警通知</t>
  </si>
  <si>
    <t>报警时间</t>
  </si>
  <si>
    <t>报警类型</t>
  </si>
  <si>
    <t>报警地址</t>
  </si>
  <si>
    <t>装修垃圾</t>
  </si>
  <si>
    <t>装修垃圾工单</t>
  </si>
  <si>
    <t>街道</t>
  </si>
  <si>
    <t>垃圾产生单位</t>
  </si>
  <si>
    <t>预约时间</t>
  </si>
  <si>
    <t>预估重量</t>
  </si>
  <si>
    <t>订单状态</t>
  </si>
  <si>
    <t>派单信息</t>
  </si>
  <si>
    <t>归档信息</t>
  </si>
  <si>
    <t>实时视频监控</t>
  </si>
  <si>
    <t>垃圾清运末端</t>
  </si>
  <si>
    <t>实时监控视频</t>
  </si>
  <si>
    <t>湿垃圾末端称重</t>
  </si>
  <si>
    <t>行政区</t>
  </si>
  <si>
    <t>称重时间</t>
  </si>
  <si>
    <t>单位</t>
  </si>
  <si>
    <t>站点</t>
  </si>
  <si>
    <t>垃圾类型</t>
  </si>
  <si>
    <t>重量</t>
  </si>
  <si>
    <t>湿垃圾中转站称重</t>
  </si>
  <si>
    <t>干垃圾末端称重</t>
  </si>
  <si>
    <t>干垃圾中转站称重</t>
  </si>
  <si>
    <t>公厕动态</t>
  </si>
  <si>
    <t>公厕数据物联网数据</t>
  </si>
  <si>
    <t>人流量</t>
  </si>
  <si>
    <t>臭气值</t>
  </si>
  <si>
    <t>温度</t>
  </si>
  <si>
    <t>湿度</t>
  </si>
  <si>
    <t>车辆动态</t>
  </si>
  <si>
    <t>车辆动态数据</t>
  </si>
  <si>
    <t>行驶轨迹</t>
  </si>
  <si>
    <t>当日行程</t>
  </si>
  <si>
    <t>l</t>
  </si>
  <si>
    <t>工单</t>
  </si>
  <si>
    <t>工单数量、已/未处理</t>
  </si>
  <si>
    <t>上报人</t>
  </si>
  <si>
    <t>上报位置</t>
  </si>
  <si>
    <t>上报日期</t>
  </si>
  <si>
    <t>截至日期</t>
  </si>
  <si>
    <t>上报内容</t>
  </si>
  <si>
    <t>工单状态</t>
  </si>
  <si>
    <t>渣土收运</t>
  </si>
  <si>
    <t>渣土收运量</t>
  </si>
  <si>
    <t>收运日期</t>
  </si>
  <si>
    <t>安全</t>
  </si>
  <si>
    <t>工作布置</t>
  </si>
  <si>
    <t>工作数量、已/未完成</t>
  </si>
  <si>
    <t>任务内容</t>
  </si>
  <si>
    <t>任务时间</t>
  </si>
  <si>
    <t>任务负责人</t>
  </si>
  <si>
    <t>责任单位</t>
  </si>
  <si>
    <t>任务状态</t>
  </si>
  <si>
    <t>隐患排查</t>
  </si>
  <si>
    <t>排查人员</t>
  </si>
  <si>
    <t>事故</t>
  </si>
  <si>
    <t>事故类型</t>
  </si>
  <si>
    <t>事故发生地点</t>
  </si>
  <si>
    <t>上报时间</t>
  </si>
  <si>
    <t>事故状态</t>
  </si>
  <si>
    <t>排查路线</t>
    <phoneticPr fontId="7" type="noConversion"/>
  </si>
  <si>
    <t>排查记录</t>
    <phoneticPr fontId="7" type="noConversion"/>
  </si>
  <si>
    <t>排查时间</t>
    <phoneticPr fontId="7" type="noConversion"/>
  </si>
  <si>
    <t>开发人员</t>
    <phoneticPr fontId="7" type="noConversion"/>
  </si>
  <si>
    <t>王飞宇</t>
    <phoneticPr fontId="7" type="noConversion"/>
  </si>
  <si>
    <t>刘成</t>
    <phoneticPr fontId="7" type="noConversion"/>
  </si>
  <si>
    <t>周俊伟</t>
    <phoneticPr fontId="7" type="noConversion"/>
  </si>
  <si>
    <t>开发周期（人天）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</si>
</sst>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  <xf numFmtId="0" fontId="5" fillId="0" borderId="1" xfId="0" applyFont="1" applyBorder="1"/>
    <xf numFmtId="0" fontId="5" fillId="2" borderId="1" xfId="0" applyFont="1" applyFill="1" applyBorder="1"/>
    <xf numFmtId="0" fontId="6" fillId="0" borderId="1" xfId="0" applyFont="1" applyBorder="1"/>
    <xf numFmtId="0" fontId="2" fillId="0" borderId="1" xfId="0" quotePrefix="1" applyFont="1" applyBorder="1"/>
    <xf numFmtId="0" fontId="2" fillId="2" borderId="1" xfId="0" quotePrefix="1" applyFont="1" applyFill="1" applyBorder="1"/>
    <xf numFmtId="0" fontId="2" fillId="0" borderId="1" xfId="0" quotePrefix="1" applyFont="1" applyBorder="1" applyAlignment="1">
      <alignment horizontal="left" vertic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"/>
  <sheetViews>
    <sheetView tabSelected="1" topLeftCell="L28" zoomScale="115" zoomScaleNormal="115" workbookViewId="0">
      <selection activeCell="R43" sqref="R43"/>
    </sheetView>
  </sheetViews>
  <sheetFormatPr defaultColWidth="9" defaultRowHeight="14" x14ac:dyDescent="0.25"/>
  <cols>
    <col min="3" max="3" width="12.54296875" customWidth="1"/>
    <col min="4" max="4" width="10.6328125" customWidth="1"/>
    <col min="5" max="5" width="10.90625" customWidth="1"/>
    <col min="6" max="6" width="14.90625" customWidth="1"/>
    <col min="9" max="9" width="25.81640625" customWidth="1"/>
    <col min="10" max="10" width="18.6328125" customWidth="1"/>
    <col min="11" max="11" width="20.36328125" customWidth="1"/>
    <col min="24" max="24" width="18.1796875" customWidth="1"/>
  </cols>
  <sheetData>
    <row r="1" spans="1:2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25" t="s">
        <v>22</v>
      </c>
      <c r="X1" s="24" t="s">
        <v>189</v>
      </c>
      <c r="Y1" s="24" t="s">
        <v>185</v>
      </c>
    </row>
    <row r="2" spans="1:25" x14ac:dyDescent="0.25">
      <c r="A2" s="4">
        <f>ROW()-1</f>
        <v>1</v>
      </c>
      <c r="B2" s="5" t="s">
        <v>23</v>
      </c>
      <c r="C2" s="6" t="s">
        <v>24</v>
      </c>
      <c r="D2" s="6" t="s">
        <v>25</v>
      </c>
      <c r="E2" s="19" t="s">
        <v>26</v>
      </c>
      <c r="F2" s="5" t="s">
        <v>27</v>
      </c>
      <c r="G2" s="5" t="s">
        <v>28</v>
      </c>
      <c r="H2" s="5" t="s">
        <v>29</v>
      </c>
      <c r="I2" s="7" t="s">
        <v>30</v>
      </c>
      <c r="J2" s="5" t="s">
        <v>31</v>
      </c>
      <c r="K2" s="7" t="s">
        <v>32</v>
      </c>
      <c r="L2" s="7" t="s">
        <v>33</v>
      </c>
      <c r="M2" s="7" t="s">
        <v>34</v>
      </c>
      <c r="N2" s="16" t="s">
        <v>35</v>
      </c>
      <c r="O2" s="16" t="s">
        <v>36</v>
      </c>
      <c r="P2" s="16" t="s">
        <v>37</v>
      </c>
      <c r="Q2" s="16" t="s">
        <v>38</v>
      </c>
      <c r="R2" s="16" t="s">
        <v>39</v>
      </c>
      <c r="S2" s="16"/>
      <c r="T2" s="16"/>
      <c r="U2" s="16"/>
      <c r="V2" s="16"/>
      <c r="W2" s="16"/>
      <c r="X2" s="26">
        <v>1</v>
      </c>
      <c r="Y2" s="18" t="s">
        <v>186</v>
      </c>
    </row>
    <row r="3" spans="1:25" s="1" customFormat="1" x14ac:dyDescent="0.25">
      <c r="A3" s="8">
        <f t="shared" ref="A3:A38" si="0">ROW()-1</f>
        <v>2</v>
      </c>
      <c r="B3" s="9" t="s">
        <v>23</v>
      </c>
      <c r="C3" s="10" t="s">
        <v>24</v>
      </c>
      <c r="D3" s="10" t="s">
        <v>40</v>
      </c>
      <c r="E3" s="20" t="s">
        <v>26</v>
      </c>
      <c r="F3" s="9" t="s">
        <v>41</v>
      </c>
      <c r="G3" s="9" t="s">
        <v>28</v>
      </c>
      <c r="H3" s="11" t="s">
        <v>42</v>
      </c>
      <c r="I3" s="11" t="s">
        <v>43</v>
      </c>
      <c r="J3" s="9" t="s">
        <v>44</v>
      </c>
      <c r="K3" s="11" t="s">
        <v>45</v>
      </c>
      <c r="L3" s="11"/>
      <c r="M3" s="11"/>
      <c r="N3" s="17"/>
      <c r="O3" s="17"/>
      <c r="P3" s="17"/>
      <c r="Q3" s="17"/>
      <c r="R3" s="17"/>
      <c r="S3" s="17"/>
      <c r="T3" s="17"/>
      <c r="U3" s="17"/>
      <c r="V3" s="17"/>
      <c r="W3" s="17"/>
      <c r="X3" s="27"/>
      <c r="Y3" s="27"/>
    </row>
    <row r="4" spans="1:25" x14ac:dyDescent="0.25">
      <c r="A4" s="4">
        <f t="shared" si="0"/>
        <v>3</v>
      </c>
      <c r="B4" s="5" t="s">
        <v>23</v>
      </c>
      <c r="C4" s="6" t="s">
        <v>24</v>
      </c>
      <c r="D4" s="6" t="s">
        <v>25</v>
      </c>
      <c r="E4" s="19" t="s">
        <v>26</v>
      </c>
      <c r="F4" s="6" t="s">
        <v>46</v>
      </c>
      <c r="G4" s="7" t="s">
        <v>47</v>
      </c>
      <c r="H4" s="7" t="s">
        <v>48</v>
      </c>
      <c r="I4" s="7" t="s">
        <v>49</v>
      </c>
      <c r="J4" s="7" t="s">
        <v>50</v>
      </c>
      <c r="K4" s="7" t="s">
        <v>32</v>
      </c>
      <c r="L4" s="7" t="s">
        <v>33</v>
      </c>
      <c r="M4" s="7" t="s">
        <v>30</v>
      </c>
      <c r="N4" s="16" t="s">
        <v>51</v>
      </c>
      <c r="O4" s="16" t="s">
        <v>36</v>
      </c>
      <c r="P4" s="16" t="s">
        <v>37</v>
      </c>
      <c r="Q4" s="16"/>
      <c r="R4" s="16"/>
      <c r="S4" s="16"/>
      <c r="T4" s="16"/>
      <c r="U4" s="16"/>
      <c r="V4" s="16"/>
      <c r="W4" s="16"/>
      <c r="X4" s="26">
        <v>0.8</v>
      </c>
      <c r="Y4" s="18" t="s">
        <v>186</v>
      </c>
    </row>
    <row r="5" spans="1:25" x14ac:dyDescent="0.25">
      <c r="A5" s="4">
        <f t="shared" si="0"/>
        <v>4</v>
      </c>
      <c r="B5" s="5" t="s">
        <v>23</v>
      </c>
      <c r="C5" s="6" t="s">
        <v>24</v>
      </c>
      <c r="D5" s="6" t="s">
        <v>40</v>
      </c>
      <c r="E5" s="19" t="s">
        <v>26</v>
      </c>
      <c r="F5" s="6" t="s">
        <v>52</v>
      </c>
      <c r="G5" s="7" t="s">
        <v>53</v>
      </c>
      <c r="H5" s="7" t="s">
        <v>42</v>
      </c>
      <c r="I5" s="7" t="s">
        <v>43</v>
      </c>
      <c r="J5" s="7" t="s">
        <v>54</v>
      </c>
      <c r="K5" s="7" t="s">
        <v>45</v>
      </c>
      <c r="L5" s="7" t="s">
        <v>44</v>
      </c>
      <c r="M5" s="7"/>
      <c r="N5" s="16"/>
      <c r="O5" s="16"/>
      <c r="P5" s="16"/>
      <c r="Q5" s="16"/>
      <c r="R5" s="16"/>
      <c r="S5" s="16"/>
      <c r="T5" s="16"/>
      <c r="U5" s="16"/>
      <c r="V5" s="16"/>
      <c r="W5" s="16"/>
      <c r="X5" s="26">
        <v>0.8</v>
      </c>
      <c r="Y5" s="18" t="s">
        <v>186</v>
      </c>
    </row>
    <row r="6" spans="1:25" x14ac:dyDescent="0.25">
      <c r="A6" s="4">
        <f t="shared" si="0"/>
        <v>5</v>
      </c>
      <c r="B6" s="5" t="s">
        <v>23</v>
      </c>
      <c r="C6" s="6" t="s">
        <v>24</v>
      </c>
      <c r="D6" s="6" t="s">
        <v>25</v>
      </c>
      <c r="E6" s="19" t="s">
        <v>26</v>
      </c>
      <c r="F6" s="6" t="s">
        <v>55</v>
      </c>
      <c r="G6" s="7" t="s">
        <v>47</v>
      </c>
      <c r="H6" s="7" t="s">
        <v>48</v>
      </c>
      <c r="I6" s="7" t="s">
        <v>39</v>
      </c>
      <c r="J6" s="7" t="s">
        <v>34</v>
      </c>
      <c r="K6" s="7" t="s">
        <v>32</v>
      </c>
      <c r="L6" s="7" t="s">
        <v>33</v>
      </c>
      <c r="M6" s="7" t="s">
        <v>30</v>
      </c>
      <c r="N6" s="16" t="s">
        <v>36</v>
      </c>
      <c r="O6" s="16" t="s">
        <v>38</v>
      </c>
      <c r="P6" s="16" t="s">
        <v>37</v>
      </c>
      <c r="Q6" s="16"/>
      <c r="R6" s="16"/>
      <c r="S6" s="16"/>
      <c r="T6" s="16"/>
      <c r="U6" s="16"/>
      <c r="V6" s="16"/>
      <c r="W6" s="16"/>
      <c r="X6" s="26">
        <v>0.8</v>
      </c>
      <c r="Y6" s="18" t="s">
        <v>186</v>
      </c>
    </row>
    <row r="7" spans="1:25" s="1" customFormat="1" x14ac:dyDescent="0.25">
      <c r="A7" s="8">
        <f t="shared" si="0"/>
        <v>6</v>
      </c>
      <c r="B7" s="9" t="s">
        <v>23</v>
      </c>
      <c r="C7" s="10" t="s">
        <v>24</v>
      </c>
      <c r="D7" s="10" t="s">
        <v>40</v>
      </c>
      <c r="E7" s="20" t="s">
        <v>26</v>
      </c>
      <c r="F7" s="10" t="s">
        <v>56</v>
      </c>
      <c r="G7" s="11" t="s">
        <v>57</v>
      </c>
      <c r="H7" s="11" t="s">
        <v>58</v>
      </c>
      <c r="I7" s="11" t="s">
        <v>42</v>
      </c>
      <c r="J7" s="11" t="s">
        <v>43</v>
      </c>
      <c r="K7" s="11" t="s">
        <v>45</v>
      </c>
      <c r="L7" s="11"/>
      <c r="M7" s="11"/>
      <c r="N7" s="17"/>
      <c r="O7" s="17"/>
      <c r="P7" s="17"/>
      <c r="Q7" s="17"/>
      <c r="R7" s="17"/>
      <c r="S7" s="17"/>
      <c r="T7" s="17"/>
      <c r="U7" s="17"/>
      <c r="V7" s="17"/>
      <c r="W7" s="17"/>
      <c r="X7" s="27"/>
      <c r="Y7" s="27"/>
    </row>
    <row r="8" spans="1:25" x14ac:dyDescent="0.25">
      <c r="A8" s="4">
        <f t="shared" si="0"/>
        <v>7</v>
      </c>
      <c r="B8" s="5" t="s">
        <v>23</v>
      </c>
      <c r="C8" s="6" t="s">
        <v>24</v>
      </c>
      <c r="D8" s="6" t="s">
        <v>25</v>
      </c>
      <c r="E8" s="19" t="s">
        <v>26</v>
      </c>
      <c r="F8" s="6" t="s">
        <v>59</v>
      </c>
      <c r="G8" s="7" t="s">
        <v>47</v>
      </c>
      <c r="H8" s="7" t="s">
        <v>48</v>
      </c>
      <c r="I8" s="7" t="s">
        <v>39</v>
      </c>
      <c r="J8" s="7" t="s">
        <v>34</v>
      </c>
      <c r="K8" s="7" t="s">
        <v>32</v>
      </c>
      <c r="L8" s="7" t="s">
        <v>33</v>
      </c>
      <c r="M8" s="7" t="s">
        <v>30</v>
      </c>
      <c r="N8" s="16" t="s">
        <v>36</v>
      </c>
      <c r="O8" s="16" t="s">
        <v>51</v>
      </c>
      <c r="P8" s="16" t="s">
        <v>37</v>
      </c>
      <c r="Q8" s="16"/>
      <c r="R8" s="16"/>
      <c r="S8" s="16"/>
      <c r="T8" s="16"/>
      <c r="U8" s="16"/>
      <c r="V8" s="16"/>
      <c r="W8" s="16"/>
      <c r="X8" s="26">
        <v>0.8</v>
      </c>
      <c r="Y8" s="18" t="s">
        <v>186</v>
      </c>
    </row>
    <row r="9" spans="1:25" s="1" customFormat="1" x14ac:dyDescent="0.25">
      <c r="A9" s="8">
        <f t="shared" si="0"/>
        <v>8</v>
      </c>
      <c r="B9" s="9" t="s">
        <v>23</v>
      </c>
      <c r="C9" s="10" t="s">
        <v>24</v>
      </c>
      <c r="D9" s="10" t="s">
        <v>40</v>
      </c>
      <c r="E9" s="20" t="s">
        <v>26</v>
      </c>
      <c r="F9" s="10" t="s">
        <v>60</v>
      </c>
      <c r="G9" s="11" t="s">
        <v>57</v>
      </c>
      <c r="H9" s="11" t="s">
        <v>48</v>
      </c>
      <c r="I9" s="11" t="s">
        <v>42</v>
      </c>
      <c r="J9" s="11" t="s">
        <v>43</v>
      </c>
      <c r="K9" s="11" t="s">
        <v>45</v>
      </c>
      <c r="L9" s="11"/>
      <c r="M9" s="11"/>
      <c r="N9" s="17"/>
      <c r="O9" s="17"/>
      <c r="P9" s="17"/>
      <c r="Q9" s="17"/>
      <c r="R9" s="17"/>
      <c r="S9" s="17"/>
      <c r="T9" s="17"/>
      <c r="U9" s="17"/>
      <c r="V9" s="17"/>
      <c r="W9" s="17"/>
      <c r="X9" s="27"/>
      <c r="Y9" s="27"/>
    </row>
    <row r="10" spans="1:25" x14ac:dyDescent="0.25">
      <c r="A10" s="4">
        <f t="shared" si="0"/>
        <v>9</v>
      </c>
      <c r="B10" s="5" t="s">
        <v>23</v>
      </c>
      <c r="C10" s="6" t="s">
        <v>24</v>
      </c>
      <c r="D10" s="6" t="s">
        <v>25</v>
      </c>
      <c r="E10" s="19" t="s">
        <v>26</v>
      </c>
      <c r="F10" s="6" t="s">
        <v>61</v>
      </c>
      <c r="G10" s="7" t="s">
        <v>47</v>
      </c>
      <c r="H10" s="7" t="s">
        <v>48</v>
      </c>
      <c r="I10" s="7" t="s">
        <v>39</v>
      </c>
      <c r="J10" s="7" t="s">
        <v>34</v>
      </c>
      <c r="K10" s="7" t="s">
        <v>32</v>
      </c>
      <c r="L10" s="7" t="s">
        <v>33</v>
      </c>
      <c r="M10" s="7" t="s">
        <v>30</v>
      </c>
      <c r="N10" s="16" t="s">
        <v>36</v>
      </c>
      <c r="O10" s="16" t="s">
        <v>62</v>
      </c>
      <c r="P10" s="16" t="s">
        <v>37</v>
      </c>
      <c r="Q10" s="16"/>
      <c r="R10" s="16"/>
      <c r="S10" s="16"/>
      <c r="T10" s="16"/>
      <c r="U10" s="16"/>
      <c r="V10" s="16"/>
      <c r="W10" s="16"/>
      <c r="X10" s="26">
        <v>0.8</v>
      </c>
      <c r="Y10" s="18" t="s">
        <v>186</v>
      </c>
    </row>
    <row r="11" spans="1:25" s="1" customFormat="1" x14ac:dyDescent="0.25">
      <c r="A11" s="8">
        <f t="shared" si="0"/>
        <v>10</v>
      </c>
      <c r="B11" s="9" t="s">
        <v>23</v>
      </c>
      <c r="C11" s="10" t="s">
        <v>24</v>
      </c>
      <c r="D11" s="10" t="s">
        <v>40</v>
      </c>
      <c r="E11" s="20" t="s">
        <v>26</v>
      </c>
      <c r="F11" s="10" t="s">
        <v>63</v>
      </c>
      <c r="G11" s="11" t="s">
        <v>48</v>
      </c>
      <c r="H11" s="11" t="s">
        <v>42</v>
      </c>
      <c r="I11" s="11" t="s">
        <v>43</v>
      </c>
      <c r="J11" s="11" t="s">
        <v>44</v>
      </c>
      <c r="K11" s="11" t="s">
        <v>45</v>
      </c>
      <c r="L11" s="11"/>
      <c r="M11" s="11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27"/>
      <c r="Y11" s="27"/>
    </row>
    <row r="12" spans="1:25" x14ac:dyDescent="0.25">
      <c r="A12" s="4">
        <f t="shared" si="0"/>
        <v>11</v>
      </c>
      <c r="B12" s="5" t="s">
        <v>23</v>
      </c>
      <c r="C12" s="6" t="s">
        <v>24</v>
      </c>
      <c r="D12" s="6" t="s">
        <v>25</v>
      </c>
      <c r="E12" s="19" t="s">
        <v>26</v>
      </c>
      <c r="F12" s="6" t="s">
        <v>64</v>
      </c>
      <c r="G12" s="7" t="s">
        <v>47</v>
      </c>
      <c r="H12" s="7" t="s">
        <v>48</v>
      </c>
      <c r="I12" s="7" t="s">
        <v>39</v>
      </c>
      <c r="J12" s="7" t="s">
        <v>34</v>
      </c>
      <c r="K12" s="7" t="s">
        <v>32</v>
      </c>
      <c r="L12" s="7" t="s">
        <v>33</v>
      </c>
      <c r="M12" s="7" t="s">
        <v>30</v>
      </c>
      <c r="N12" s="16" t="s">
        <v>36</v>
      </c>
      <c r="O12" s="16" t="s">
        <v>65</v>
      </c>
      <c r="P12" s="16" t="s">
        <v>37</v>
      </c>
      <c r="Q12" s="16"/>
      <c r="R12" s="16"/>
      <c r="S12" s="16"/>
      <c r="T12" s="16"/>
      <c r="U12" s="16"/>
      <c r="V12" s="16"/>
      <c r="W12" s="16"/>
      <c r="X12" s="26">
        <v>0.8</v>
      </c>
      <c r="Y12" s="18" t="s">
        <v>186</v>
      </c>
    </row>
    <row r="13" spans="1:25" s="1" customFormat="1" x14ac:dyDescent="0.25">
      <c r="A13" s="8">
        <f t="shared" si="0"/>
        <v>12</v>
      </c>
      <c r="B13" s="9" t="s">
        <v>23</v>
      </c>
      <c r="C13" s="10" t="s">
        <v>24</v>
      </c>
      <c r="D13" s="10" t="s">
        <v>40</v>
      </c>
      <c r="E13" s="20" t="s">
        <v>26</v>
      </c>
      <c r="F13" s="10" t="s">
        <v>66</v>
      </c>
      <c r="G13" s="11" t="s">
        <v>48</v>
      </c>
      <c r="H13" s="11" t="s">
        <v>42</v>
      </c>
      <c r="I13" s="11" t="s">
        <v>43</v>
      </c>
      <c r="J13" s="11" t="s">
        <v>44</v>
      </c>
      <c r="K13" s="11" t="s">
        <v>45</v>
      </c>
      <c r="L13" s="11"/>
      <c r="M13" s="1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27"/>
      <c r="Y13" s="27"/>
    </row>
    <row r="14" spans="1:25" x14ac:dyDescent="0.25">
      <c r="A14" s="4">
        <f t="shared" si="0"/>
        <v>13</v>
      </c>
      <c r="B14" s="5" t="s">
        <v>23</v>
      </c>
      <c r="C14" s="6" t="s">
        <v>24</v>
      </c>
      <c r="D14" s="6" t="s">
        <v>25</v>
      </c>
      <c r="E14" s="19" t="s">
        <v>26</v>
      </c>
      <c r="F14" s="6" t="s">
        <v>67</v>
      </c>
      <c r="G14" s="7" t="s">
        <v>47</v>
      </c>
      <c r="H14" s="7" t="s">
        <v>48</v>
      </c>
      <c r="I14" s="7" t="s">
        <v>39</v>
      </c>
      <c r="J14" s="7" t="s">
        <v>34</v>
      </c>
      <c r="K14" s="7" t="s">
        <v>32</v>
      </c>
      <c r="L14" s="7" t="s">
        <v>33</v>
      </c>
      <c r="M14" s="7" t="s">
        <v>30</v>
      </c>
      <c r="N14" s="16" t="s">
        <v>36</v>
      </c>
      <c r="O14" s="16" t="s">
        <v>38</v>
      </c>
      <c r="P14" s="16" t="s">
        <v>37</v>
      </c>
      <c r="Q14" s="16"/>
      <c r="R14" s="16"/>
      <c r="S14" s="16"/>
      <c r="T14" s="16"/>
      <c r="U14" s="16"/>
      <c r="V14" s="16"/>
      <c r="W14" s="16"/>
      <c r="X14" s="26">
        <v>0.8</v>
      </c>
      <c r="Y14" s="18" t="s">
        <v>186</v>
      </c>
    </row>
    <row r="15" spans="1:25" s="1" customFormat="1" x14ac:dyDescent="0.25">
      <c r="A15" s="8">
        <f t="shared" si="0"/>
        <v>14</v>
      </c>
      <c r="B15" s="9" t="s">
        <v>23</v>
      </c>
      <c r="C15" s="9" t="s">
        <v>24</v>
      </c>
      <c r="D15" s="10" t="s">
        <v>68</v>
      </c>
      <c r="E15" s="20" t="s">
        <v>26</v>
      </c>
      <c r="F15" s="10" t="s">
        <v>69</v>
      </c>
      <c r="G15" s="11" t="s">
        <v>47</v>
      </c>
      <c r="H15" s="11" t="s">
        <v>48</v>
      </c>
      <c r="I15" s="11" t="s">
        <v>34</v>
      </c>
      <c r="J15" s="11" t="s">
        <v>33</v>
      </c>
      <c r="K15" s="11" t="s">
        <v>36</v>
      </c>
      <c r="L15" s="11"/>
      <c r="M15" s="11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7"/>
      <c r="Y15" s="27"/>
    </row>
    <row r="16" spans="1:25" x14ac:dyDescent="0.25">
      <c r="A16" s="4">
        <f t="shared" si="0"/>
        <v>15</v>
      </c>
      <c r="B16" s="5" t="s">
        <v>23</v>
      </c>
      <c r="C16" s="5" t="s">
        <v>24</v>
      </c>
      <c r="D16" s="6" t="s">
        <v>70</v>
      </c>
      <c r="E16" s="19" t="s">
        <v>26</v>
      </c>
      <c r="F16" s="6" t="s">
        <v>70</v>
      </c>
      <c r="G16" s="7" t="s">
        <v>71</v>
      </c>
      <c r="H16" s="7" t="s">
        <v>72</v>
      </c>
      <c r="I16" s="7" t="s">
        <v>73</v>
      </c>
      <c r="J16" s="7" t="s">
        <v>74</v>
      </c>
      <c r="K16" s="7" t="s">
        <v>75</v>
      </c>
      <c r="L16" s="7"/>
      <c r="M16" s="7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26">
        <v>0.8</v>
      </c>
      <c r="Y16" s="18" t="s">
        <v>187</v>
      </c>
    </row>
    <row r="17" spans="1:25" x14ac:dyDescent="0.25">
      <c r="A17" s="4">
        <f t="shared" si="0"/>
        <v>16</v>
      </c>
      <c r="B17" s="5" t="s">
        <v>23</v>
      </c>
      <c r="C17" s="5" t="s">
        <v>24</v>
      </c>
      <c r="D17" s="6" t="s">
        <v>76</v>
      </c>
      <c r="E17" s="19" t="s">
        <v>26</v>
      </c>
      <c r="F17" s="6" t="s">
        <v>77</v>
      </c>
      <c r="G17" s="6" t="s">
        <v>78</v>
      </c>
      <c r="H17" s="7" t="s">
        <v>79</v>
      </c>
      <c r="I17" s="6" t="s">
        <v>80</v>
      </c>
      <c r="J17" s="6" t="s">
        <v>81</v>
      </c>
      <c r="K17" s="7" t="s">
        <v>82</v>
      </c>
      <c r="L17" s="7" t="s">
        <v>36</v>
      </c>
      <c r="M17" s="7" t="s">
        <v>83</v>
      </c>
      <c r="N17" s="16" t="s">
        <v>84</v>
      </c>
      <c r="O17" s="16"/>
      <c r="P17" s="16"/>
      <c r="Q17" s="16"/>
      <c r="R17" s="16"/>
      <c r="S17" s="16"/>
      <c r="T17" s="16"/>
      <c r="U17" s="16"/>
      <c r="V17" s="16"/>
      <c r="W17" s="16"/>
      <c r="X17" s="26">
        <v>0.8</v>
      </c>
      <c r="Y17" s="18" t="s">
        <v>187</v>
      </c>
    </row>
    <row r="18" spans="1:25" x14ac:dyDescent="0.25">
      <c r="A18" s="4">
        <f t="shared" si="0"/>
        <v>17</v>
      </c>
      <c r="B18" s="5" t="s">
        <v>23</v>
      </c>
      <c r="C18" s="5" t="s">
        <v>24</v>
      </c>
      <c r="D18" s="6" t="s">
        <v>85</v>
      </c>
      <c r="E18" s="19" t="s">
        <v>26</v>
      </c>
      <c r="F18" s="21" t="s">
        <v>86</v>
      </c>
      <c r="G18" s="7" t="s">
        <v>87</v>
      </c>
      <c r="H18" s="7" t="s">
        <v>88</v>
      </c>
      <c r="I18" s="7" t="s">
        <v>89</v>
      </c>
      <c r="J18" s="7" t="s">
        <v>90</v>
      </c>
      <c r="K18" s="7" t="s">
        <v>91</v>
      </c>
      <c r="L18" s="7" t="s">
        <v>92</v>
      </c>
      <c r="M18" s="7" t="s">
        <v>93</v>
      </c>
      <c r="N18" s="16" t="s">
        <v>94</v>
      </c>
      <c r="O18" s="16" t="s">
        <v>95</v>
      </c>
      <c r="P18" s="16"/>
      <c r="Q18" s="16"/>
      <c r="R18" s="16"/>
      <c r="S18" s="16"/>
      <c r="T18" s="16"/>
      <c r="U18" s="16"/>
      <c r="V18" s="16"/>
      <c r="W18" s="16"/>
      <c r="X18" s="26">
        <v>0.8</v>
      </c>
      <c r="Y18" s="18" t="s">
        <v>187</v>
      </c>
    </row>
    <row r="19" spans="1:25" x14ac:dyDescent="0.25">
      <c r="A19" s="4">
        <f t="shared" si="0"/>
        <v>18</v>
      </c>
      <c r="B19" s="5" t="s">
        <v>23</v>
      </c>
      <c r="C19" s="5" t="s">
        <v>24</v>
      </c>
      <c r="D19" s="6" t="s">
        <v>76</v>
      </c>
      <c r="E19" s="19" t="s">
        <v>26</v>
      </c>
      <c r="F19" s="21" t="s">
        <v>96</v>
      </c>
      <c r="G19" s="7" t="s">
        <v>78</v>
      </c>
      <c r="H19" s="7" t="s">
        <v>97</v>
      </c>
      <c r="I19" s="7" t="s">
        <v>98</v>
      </c>
      <c r="J19" s="7" t="s">
        <v>32</v>
      </c>
      <c r="K19" s="7" t="s">
        <v>47</v>
      </c>
      <c r="L19" s="7" t="s">
        <v>99</v>
      </c>
      <c r="M19" s="7" t="s">
        <v>100</v>
      </c>
      <c r="N19" s="16" t="s">
        <v>101</v>
      </c>
      <c r="O19" s="16"/>
      <c r="P19" s="16"/>
      <c r="Q19" s="16"/>
      <c r="R19" s="16"/>
      <c r="S19" s="16"/>
      <c r="T19" s="16"/>
      <c r="U19" s="16"/>
      <c r="V19" s="16"/>
      <c r="W19" s="16"/>
      <c r="X19" s="26">
        <v>0.8</v>
      </c>
      <c r="Y19" s="18" t="s">
        <v>187</v>
      </c>
    </row>
    <row r="20" spans="1:25" x14ac:dyDescent="0.25">
      <c r="A20" s="4">
        <f t="shared" si="0"/>
        <v>19</v>
      </c>
      <c r="B20" s="5" t="s">
        <v>23</v>
      </c>
      <c r="C20" s="5" t="s">
        <v>24</v>
      </c>
      <c r="D20" s="6" t="s">
        <v>25</v>
      </c>
      <c r="E20" s="19" t="s">
        <v>26</v>
      </c>
      <c r="F20" s="6" t="s">
        <v>102</v>
      </c>
      <c r="G20" s="7" t="s">
        <v>47</v>
      </c>
      <c r="H20" s="7" t="s">
        <v>48</v>
      </c>
      <c r="I20" s="7" t="s">
        <v>34</v>
      </c>
      <c r="J20" s="7" t="s">
        <v>33</v>
      </c>
      <c r="K20" s="7" t="s">
        <v>36</v>
      </c>
      <c r="L20" s="7" t="s">
        <v>44</v>
      </c>
      <c r="M20" s="7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26">
        <v>0.8</v>
      </c>
      <c r="Y20" s="18" t="s">
        <v>188</v>
      </c>
    </row>
    <row r="21" spans="1:25" s="1" customFormat="1" x14ac:dyDescent="0.25">
      <c r="A21" s="8">
        <f t="shared" si="0"/>
        <v>20</v>
      </c>
      <c r="B21" s="9" t="s">
        <v>23</v>
      </c>
      <c r="C21" s="9" t="s">
        <v>24</v>
      </c>
      <c r="D21" s="10" t="s">
        <v>25</v>
      </c>
      <c r="E21" s="20" t="s">
        <v>26</v>
      </c>
      <c r="F21" s="10" t="s">
        <v>103</v>
      </c>
      <c r="G21" s="11" t="s">
        <v>47</v>
      </c>
      <c r="H21" s="11" t="s">
        <v>48</v>
      </c>
      <c r="I21" s="11" t="s">
        <v>34</v>
      </c>
      <c r="J21" s="11" t="s">
        <v>33</v>
      </c>
      <c r="K21" s="11" t="s">
        <v>36</v>
      </c>
      <c r="L21" s="11" t="s">
        <v>44</v>
      </c>
      <c r="M21" s="11" t="s">
        <v>104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27"/>
      <c r="Y21" s="27"/>
    </row>
    <row r="22" spans="1:25" s="1" customFormat="1" x14ac:dyDescent="0.25">
      <c r="A22" s="8">
        <f t="shared" si="0"/>
        <v>21</v>
      </c>
      <c r="B22" s="9" t="s">
        <v>23</v>
      </c>
      <c r="C22" s="9" t="s">
        <v>24</v>
      </c>
      <c r="D22" s="10" t="s">
        <v>76</v>
      </c>
      <c r="E22" s="20" t="s">
        <v>26</v>
      </c>
      <c r="F22" s="10" t="s">
        <v>105</v>
      </c>
      <c r="G22" s="11" t="s">
        <v>47</v>
      </c>
      <c r="H22" s="11" t="s">
        <v>48</v>
      </c>
      <c r="I22" s="11" t="s">
        <v>36</v>
      </c>
      <c r="J22" s="11" t="s">
        <v>33</v>
      </c>
      <c r="K22" s="11"/>
      <c r="L22" s="11"/>
      <c r="M22" s="11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7"/>
      <c r="Y22" s="27"/>
    </row>
    <row r="23" spans="1:25" x14ac:dyDescent="0.25">
      <c r="A23" s="4">
        <f t="shared" si="0"/>
        <v>22</v>
      </c>
      <c r="B23" s="5" t="s">
        <v>23</v>
      </c>
      <c r="C23" s="5" t="s">
        <v>106</v>
      </c>
      <c r="D23" s="6" t="s">
        <v>76</v>
      </c>
      <c r="E23" s="19" t="s">
        <v>26</v>
      </c>
      <c r="F23" s="6" t="s">
        <v>107</v>
      </c>
      <c r="G23" s="7" t="s">
        <v>108</v>
      </c>
      <c r="H23" s="7" t="s">
        <v>109</v>
      </c>
      <c r="I23" s="7" t="s">
        <v>110</v>
      </c>
      <c r="J23" s="7" t="s">
        <v>111</v>
      </c>
      <c r="K23" s="7"/>
      <c r="L23" s="7"/>
      <c r="M23" s="7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26">
        <v>0.8</v>
      </c>
      <c r="Y23" s="18" t="s">
        <v>188</v>
      </c>
    </row>
    <row r="24" spans="1:25" x14ac:dyDescent="0.25">
      <c r="A24" s="4">
        <f t="shared" si="0"/>
        <v>23</v>
      </c>
      <c r="B24" s="5" t="s">
        <v>23</v>
      </c>
      <c r="C24" s="5" t="s">
        <v>106</v>
      </c>
      <c r="D24" s="6" t="s">
        <v>112</v>
      </c>
      <c r="E24" s="19" t="s">
        <v>26</v>
      </c>
      <c r="F24" s="21" t="s">
        <v>113</v>
      </c>
      <c r="G24" s="7" t="s">
        <v>114</v>
      </c>
      <c r="H24" s="7" t="s">
        <v>115</v>
      </c>
      <c r="I24" s="7" t="s">
        <v>116</v>
      </c>
      <c r="J24" s="7" t="s">
        <v>117</v>
      </c>
      <c r="K24" s="7" t="s">
        <v>118</v>
      </c>
      <c r="L24" s="7"/>
      <c r="M24" s="7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26">
        <v>0.8</v>
      </c>
      <c r="Y24" s="18" t="s">
        <v>188</v>
      </c>
    </row>
    <row r="25" spans="1:25" x14ac:dyDescent="0.25">
      <c r="A25" s="4">
        <f t="shared" si="0"/>
        <v>24</v>
      </c>
      <c r="B25" s="5" t="s">
        <v>23</v>
      </c>
      <c r="C25" s="5" t="s">
        <v>106</v>
      </c>
      <c r="D25" s="6" t="s">
        <v>119</v>
      </c>
      <c r="E25" s="19" t="s">
        <v>26</v>
      </c>
      <c r="F25" s="6" t="s">
        <v>119</v>
      </c>
      <c r="G25" s="6" t="s">
        <v>120</v>
      </c>
      <c r="H25" s="7" t="s">
        <v>87</v>
      </c>
      <c r="I25" s="6" t="s">
        <v>121</v>
      </c>
      <c r="J25" s="6" t="s">
        <v>122</v>
      </c>
      <c r="K25" s="7"/>
      <c r="L25" s="7">
        <v>1</v>
      </c>
      <c r="M25" s="7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26">
        <v>0.8</v>
      </c>
      <c r="Y25" s="18" t="s">
        <v>188</v>
      </c>
    </row>
    <row r="26" spans="1:25" x14ac:dyDescent="0.25">
      <c r="A26" s="4">
        <f t="shared" si="0"/>
        <v>25</v>
      </c>
      <c r="B26" s="5" t="s">
        <v>23</v>
      </c>
      <c r="C26" s="5" t="s">
        <v>106</v>
      </c>
      <c r="D26" s="6" t="s">
        <v>123</v>
      </c>
      <c r="E26" s="19" t="s">
        <v>26</v>
      </c>
      <c r="F26" s="21" t="s">
        <v>124</v>
      </c>
      <c r="G26" s="6" t="s">
        <v>47</v>
      </c>
      <c r="H26" s="7" t="s">
        <v>125</v>
      </c>
      <c r="I26" s="6" t="s">
        <v>126</v>
      </c>
      <c r="J26" s="6" t="s">
        <v>97</v>
      </c>
      <c r="K26" s="6" t="s">
        <v>98</v>
      </c>
      <c r="L26" s="6" t="s">
        <v>127</v>
      </c>
      <c r="M26" s="6" t="s">
        <v>128</v>
      </c>
      <c r="N26" s="6" t="s">
        <v>129</v>
      </c>
      <c r="O26" s="6" t="s">
        <v>130</v>
      </c>
      <c r="P26" s="6" t="s">
        <v>131</v>
      </c>
      <c r="Q26" s="16"/>
      <c r="R26" s="16"/>
      <c r="S26" s="16"/>
      <c r="T26" s="16"/>
      <c r="U26" s="16"/>
      <c r="V26" s="16"/>
      <c r="W26" s="16"/>
      <c r="X26" s="26">
        <v>0.8</v>
      </c>
      <c r="Y26" s="18" t="s">
        <v>188</v>
      </c>
    </row>
    <row r="27" spans="1:25" s="1" customFormat="1" x14ac:dyDescent="0.25">
      <c r="A27" s="8">
        <f t="shared" si="0"/>
        <v>26</v>
      </c>
      <c r="B27" s="9" t="s">
        <v>23</v>
      </c>
      <c r="C27" s="9" t="s">
        <v>106</v>
      </c>
      <c r="D27" s="10" t="s">
        <v>76</v>
      </c>
      <c r="E27" s="11" t="s">
        <v>132</v>
      </c>
      <c r="F27" s="10" t="s">
        <v>133</v>
      </c>
      <c r="G27" s="11" t="s">
        <v>134</v>
      </c>
      <c r="H27" s="11"/>
      <c r="I27" s="10"/>
      <c r="J27" s="10"/>
      <c r="K27" s="10"/>
      <c r="L27" s="10"/>
      <c r="M27" s="10"/>
      <c r="N27" s="10"/>
      <c r="O27" s="10"/>
      <c r="P27" s="10"/>
      <c r="Q27" s="17"/>
      <c r="R27" s="17"/>
      <c r="S27" s="17"/>
      <c r="T27" s="17"/>
      <c r="U27" s="17"/>
      <c r="V27" s="17"/>
      <c r="W27" s="17"/>
      <c r="X27" s="27"/>
      <c r="Y27" s="27"/>
    </row>
    <row r="28" spans="1:25" x14ac:dyDescent="0.25">
      <c r="A28" s="4">
        <f t="shared" si="0"/>
        <v>27</v>
      </c>
      <c r="B28" s="5" t="s">
        <v>23</v>
      </c>
      <c r="C28" s="5" t="s">
        <v>106</v>
      </c>
      <c r="D28" s="6" t="s">
        <v>76</v>
      </c>
      <c r="E28" s="19" t="s">
        <v>26</v>
      </c>
      <c r="F28" s="6" t="s">
        <v>135</v>
      </c>
      <c r="G28" s="7" t="s">
        <v>136</v>
      </c>
      <c r="H28" s="7" t="s">
        <v>137</v>
      </c>
      <c r="I28" s="6" t="s">
        <v>87</v>
      </c>
      <c r="J28" s="6" t="s">
        <v>138</v>
      </c>
      <c r="K28" s="6" t="s">
        <v>139</v>
      </c>
      <c r="L28" s="6" t="s">
        <v>140</v>
      </c>
      <c r="M28" s="6" t="s">
        <v>141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28">
        <v>2.5</v>
      </c>
      <c r="Y28" s="18" t="s">
        <v>187</v>
      </c>
    </row>
    <row r="29" spans="1:25" x14ac:dyDescent="0.25">
      <c r="A29" s="4">
        <f t="shared" si="0"/>
        <v>28</v>
      </c>
      <c r="B29" s="5" t="s">
        <v>23</v>
      </c>
      <c r="C29" s="5" t="s">
        <v>106</v>
      </c>
      <c r="D29" s="6" t="s">
        <v>76</v>
      </c>
      <c r="E29" s="19" t="s">
        <v>26</v>
      </c>
      <c r="F29" s="6" t="s">
        <v>142</v>
      </c>
      <c r="G29" s="7" t="s">
        <v>136</v>
      </c>
      <c r="H29" s="7" t="s">
        <v>137</v>
      </c>
      <c r="I29" s="6" t="s">
        <v>87</v>
      </c>
      <c r="J29" s="6" t="s">
        <v>138</v>
      </c>
      <c r="K29" s="6" t="s">
        <v>139</v>
      </c>
      <c r="L29" s="6" t="s">
        <v>140</v>
      </c>
      <c r="M29" s="6" t="s">
        <v>141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28"/>
      <c r="Y29" s="18" t="s">
        <v>187</v>
      </c>
    </row>
    <row r="30" spans="1:25" x14ac:dyDescent="0.25">
      <c r="A30" s="4">
        <f t="shared" si="0"/>
        <v>29</v>
      </c>
      <c r="B30" s="5" t="s">
        <v>23</v>
      </c>
      <c r="C30" s="5" t="s">
        <v>106</v>
      </c>
      <c r="D30" s="6" t="s">
        <v>76</v>
      </c>
      <c r="E30" s="19" t="s">
        <v>26</v>
      </c>
      <c r="F30" s="6" t="s">
        <v>143</v>
      </c>
      <c r="G30" s="7" t="s">
        <v>136</v>
      </c>
      <c r="H30" s="7" t="s">
        <v>137</v>
      </c>
      <c r="I30" s="6" t="s">
        <v>87</v>
      </c>
      <c r="J30" s="6" t="s">
        <v>138</v>
      </c>
      <c r="K30" s="6" t="s">
        <v>139</v>
      </c>
      <c r="L30" s="6" t="s">
        <v>140</v>
      </c>
      <c r="M30" s="6" t="s">
        <v>141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28"/>
      <c r="Y30" s="18" t="s">
        <v>187</v>
      </c>
    </row>
    <row r="31" spans="1:25" x14ac:dyDescent="0.25">
      <c r="A31" s="4">
        <f t="shared" si="0"/>
        <v>30</v>
      </c>
      <c r="B31" s="5" t="s">
        <v>23</v>
      </c>
      <c r="C31" s="5" t="s">
        <v>106</v>
      </c>
      <c r="D31" s="6" t="s">
        <v>76</v>
      </c>
      <c r="E31" s="19" t="s">
        <v>26</v>
      </c>
      <c r="F31" s="6" t="s">
        <v>144</v>
      </c>
      <c r="G31" s="7" t="s">
        <v>136</v>
      </c>
      <c r="H31" s="7" t="s">
        <v>137</v>
      </c>
      <c r="I31" s="6" t="s">
        <v>87</v>
      </c>
      <c r="J31" s="6" t="s">
        <v>138</v>
      </c>
      <c r="K31" s="6" t="s">
        <v>139</v>
      </c>
      <c r="L31" s="6" t="s">
        <v>140</v>
      </c>
      <c r="M31" s="6" t="s">
        <v>141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28"/>
      <c r="Y31" s="18" t="s">
        <v>187</v>
      </c>
    </row>
    <row r="32" spans="1:25" s="1" customFormat="1" x14ac:dyDescent="0.25">
      <c r="A32" s="8">
        <f t="shared" si="0"/>
        <v>31</v>
      </c>
      <c r="B32" s="9" t="s">
        <v>23</v>
      </c>
      <c r="C32" s="9" t="s">
        <v>106</v>
      </c>
      <c r="D32" s="10" t="s">
        <v>145</v>
      </c>
      <c r="E32" s="11" t="s">
        <v>132</v>
      </c>
      <c r="F32" s="10" t="s">
        <v>146</v>
      </c>
      <c r="G32" s="11" t="s">
        <v>147</v>
      </c>
      <c r="H32" s="11" t="s">
        <v>148</v>
      </c>
      <c r="I32" s="10" t="s">
        <v>149</v>
      </c>
      <c r="J32" s="10" t="s">
        <v>150</v>
      </c>
      <c r="K32" s="10" t="s">
        <v>72</v>
      </c>
      <c r="L32" s="11" t="s">
        <v>134</v>
      </c>
      <c r="M32" s="11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7"/>
      <c r="Y32" s="27"/>
    </row>
    <row r="33" spans="1:25" s="1" customFormat="1" x14ac:dyDescent="0.25">
      <c r="A33" s="8">
        <f t="shared" si="0"/>
        <v>32</v>
      </c>
      <c r="B33" s="9" t="s">
        <v>23</v>
      </c>
      <c r="C33" s="9" t="s">
        <v>106</v>
      </c>
      <c r="D33" s="10" t="s">
        <v>151</v>
      </c>
      <c r="E33" s="11" t="s">
        <v>132</v>
      </c>
      <c r="F33" s="10" t="s">
        <v>152</v>
      </c>
      <c r="G33" s="11" t="s">
        <v>134</v>
      </c>
      <c r="H33" s="11" t="s">
        <v>153</v>
      </c>
      <c r="I33" s="10" t="s">
        <v>154</v>
      </c>
      <c r="J33" s="11"/>
      <c r="K33" s="11"/>
      <c r="L33" s="11"/>
      <c r="M33" s="11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7"/>
      <c r="Y33" s="27"/>
    </row>
    <row r="34" spans="1:25" s="1" customFormat="1" x14ac:dyDescent="0.25">
      <c r="A34" s="8" t="s">
        <v>155</v>
      </c>
      <c r="B34" s="9" t="s">
        <v>23</v>
      </c>
      <c r="C34" s="9" t="s">
        <v>106</v>
      </c>
      <c r="D34" s="10" t="s">
        <v>156</v>
      </c>
      <c r="E34" s="20" t="s">
        <v>26</v>
      </c>
      <c r="F34" s="10" t="s">
        <v>157</v>
      </c>
      <c r="G34" s="11" t="s">
        <v>158</v>
      </c>
      <c r="H34" s="11" t="s">
        <v>159</v>
      </c>
      <c r="I34" s="10" t="s">
        <v>89</v>
      </c>
      <c r="J34" s="10" t="s">
        <v>160</v>
      </c>
      <c r="K34" s="10" t="s">
        <v>161</v>
      </c>
      <c r="L34" s="10" t="s">
        <v>162</v>
      </c>
      <c r="M34" s="10" t="s">
        <v>163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7"/>
      <c r="Y34" s="27"/>
    </row>
    <row r="35" spans="1:25" s="1" customFormat="1" x14ac:dyDescent="0.25">
      <c r="A35" s="8">
        <f t="shared" si="0"/>
        <v>34</v>
      </c>
      <c r="B35" s="9" t="s">
        <v>23</v>
      </c>
      <c r="C35" s="9" t="s">
        <v>106</v>
      </c>
      <c r="D35" s="10" t="s">
        <v>164</v>
      </c>
      <c r="E35" s="20" t="s">
        <v>26</v>
      </c>
      <c r="F35" s="10" t="s">
        <v>165</v>
      </c>
      <c r="G35" s="10" t="s">
        <v>165</v>
      </c>
      <c r="H35" s="11" t="s">
        <v>114</v>
      </c>
      <c r="I35" s="11" t="s">
        <v>166</v>
      </c>
      <c r="J35" s="11" t="s">
        <v>116</v>
      </c>
      <c r="K35" s="11"/>
      <c r="L35" s="11"/>
      <c r="M35" s="11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7"/>
      <c r="Y35" s="27"/>
    </row>
    <row r="36" spans="1:25" x14ac:dyDescent="0.25">
      <c r="A36" s="12">
        <f t="shared" si="0"/>
        <v>35</v>
      </c>
      <c r="B36" s="13" t="s">
        <v>167</v>
      </c>
      <c r="C36" s="14" t="s">
        <v>106</v>
      </c>
      <c r="D36" s="14" t="s">
        <v>168</v>
      </c>
      <c r="E36" s="22" t="s">
        <v>26</v>
      </c>
      <c r="F36" s="14" t="s">
        <v>169</v>
      </c>
      <c r="G36" s="15" t="s">
        <v>170</v>
      </c>
      <c r="H36" s="15" t="s">
        <v>171</v>
      </c>
      <c r="I36" s="15" t="s">
        <v>172</v>
      </c>
      <c r="J36" s="15" t="s">
        <v>173</v>
      </c>
      <c r="K36" s="15" t="s">
        <v>174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26">
        <v>1</v>
      </c>
      <c r="Y36" s="18" t="s">
        <v>186</v>
      </c>
    </row>
    <row r="37" spans="1:25" x14ac:dyDescent="0.25">
      <c r="A37" s="12">
        <f t="shared" si="0"/>
        <v>36</v>
      </c>
      <c r="B37" s="13" t="s">
        <v>167</v>
      </c>
      <c r="C37" s="14" t="s">
        <v>106</v>
      </c>
      <c r="D37" s="14" t="s">
        <v>175</v>
      </c>
      <c r="E37" s="22" t="s">
        <v>26</v>
      </c>
      <c r="F37" s="23" t="s">
        <v>26</v>
      </c>
      <c r="G37" s="15" t="s">
        <v>183</v>
      </c>
      <c r="H37" s="15" t="s">
        <v>182</v>
      </c>
      <c r="I37" s="15" t="s">
        <v>184</v>
      </c>
      <c r="J37" s="15" t="s">
        <v>176</v>
      </c>
      <c r="K37" s="15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6">
        <v>1</v>
      </c>
      <c r="Y37" s="18" t="s">
        <v>186</v>
      </c>
    </row>
    <row r="38" spans="1:25" x14ac:dyDescent="0.25">
      <c r="A38" s="12">
        <f t="shared" si="0"/>
        <v>37</v>
      </c>
      <c r="B38" s="13" t="s">
        <v>167</v>
      </c>
      <c r="C38" s="14" t="s">
        <v>106</v>
      </c>
      <c r="D38" s="14" t="s">
        <v>177</v>
      </c>
      <c r="E38" s="22" t="s">
        <v>26</v>
      </c>
      <c r="F38" s="23" t="s">
        <v>178</v>
      </c>
      <c r="G38" s="15" t="s">
        <v>179</v>
      </c>
      <c r="H38" s="15" t="s">
        <v>178</v>
      </c>
      <c r="I38" s="15" t="s">
        <v>180</v>
      </c>
      <c r="J38" s="15" t="s">
        <v>181</v>
      </c>
      <c r="K38" s="15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26">
        <v>1</v>
      </c>
      <c r="Y38" s="18" t="s">
        <v>186</v>
      </c>
    </row>
  </sheetData>
  <autoFilter ref="A1:W35" xr:uid="{00000000-0009-0000-0000-000000000000}"/>
  <mergeCells count="1">
    <mergeCell ref="X28:X3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ZH-毛新年</dc:creator>
  <cp:lastModifiedBy>cheng liu</cp:lastModifiedBy>
  <dcterms:created xsi:type="dcterms:W3CDTF">2006-09-16T00:00:00Z</dcterms:created>
  <dcterms:modified xsi:type="dcterms:W3CDTF">2023-11-20T07:20:02Z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CBE2D89084C7451D95234E55693CD650_13</vt:lpwstr>
  </property>
  <property fmtid="{D5CDD505-2E9C-101B-9397-08002B2CF9AE}" pid="3" name="KSOProductBuildVer">
    <vt:lpwstr>2052-12.1.0.15712</vt:lpwstr>
  </property>
</Properties>
</file>